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ΕΝΤΥΠΑ ΟΙΚ. ΠΡΟΣΦΟΡΑΣ" sheetId="6" r:id="rId1"/>
  </sheets>
  <calcPr calcId="145621"/>
</workbook>
</file>

<file path=xl/calcChain.xml><?xml version="1.0" encoding="utf-8"?>
<calcChain xmlns="http://schemas.openxmlformats.org/spreadsheetml/2006/main">
  <c r="F20" i="6" l="1"/>
  <c r="H20" i="6" s="1"/>
  <c r="F21" i="6"/>
  <c r="H21" i="6" s="1"/>
  <c r="F22" i="6"/>
  <c r="H22" i="6" s="1"/>
  <c r="F25" i="6"/>
  <c r="H25" i="6" s="1"/>
  <c r="F26" i="6"/>
  <c r="H26" i="6" s="1"/>
  <c r="F29" i="6"/>
  <c r="H29" i="6" s="1"/>
  <c r="F30" i="6"/>
  <c r="G30" i="6" s="1"/>
  <c r="F31" i="6"/>
  <c r="H31" i="6" s="1"/>
  <c r="I31" i="6" s="1"/>
  <c r="F32" i="6"/>
  <c r="H32" i="6" s="1"/>
  <c r="F33" i="6"/>
  <c r="H33" i="6" s="1"/>
  <c r="F34" i="6"/>
  <c r="F37" i="6"/>
  <c r="H37" i="6" s="1"/>
  <c r="I37" i="6" s="1"/>
  <c r="F38" i="6"/>
  <c r="H38" i="6" s="1"/>
  <c r="I38" i="6" s="1"/>
  <c r="F39" i="6"/>
  <c r="H39" i="6" s="1"/>
  <c r="F40" i="6"/>
  <c r="H40" i="6" s="1"/>
  <c r="F41" i="6"/>
  <c r="H41" i="6" s="1"/>
  <c r="I41" i="6" s="1"/>
  <c r="F42" i="6"/>
  <c r="H42" i="6" s="1"/>
  <c r="F43" i="6"/>
  <c r="H43" i="6" s="1"/>
  <c r="F44" i="6"/>
  <c r="F45" i="6"/>
  <c r="H45" i="6" s="1"/>
  <c r="F46" i="6"/>
  <c r="H46" i="6" s="1"/>
  <c r="I46" i="6" s="1"/>
  <c r="F47" i="6"/>
  <c r="H47" i="6" s="1"/>
  <c r="F48" i="6"/>
  <c r="H48" i="6" s="1"/>
  <c r="F51" i="6"/>
  <c r="G51" i="6" s="1"/>
  <c r="I51" i="6" s="1"/>
  <c r="F52" i="6"/>
  <c r="G52" i="6" s="1"/>
  <c r="F19" i="6"/>
  <c r="H19" i="6" s="1"/>
  <c r="I25" i="6" l="1"/>
  <c r="I42" i="6"/>
  <c r="I32" i="6"/>
  <c r="I45" i="6"/>
  <c r="H44" i="6"/>
  <c r="I44" i="6" s="1"/>
  <c r="I48" i="6"/>
  <c r="I40" i="6"/>
  <c r="H34" i="6"/>
  <c r="I34" i="6" s="1"/>
  <c r="I22" i="6"/>
  <c r="I30" i="6"/>
  <c r="I52" i="6"/>
  <c r="I26" i="6"/>
  <c r="I20" i="6"/>
  <c r="I47" i="6"/>
  <c r="I43" i="6"/>
  <c r="I39" i="6"/>
  <c r="I33" i="6"/>
  <c r="I29" i="6"/>
  <c r="I21" i="6"/>
  <c r="I19" i="6"/>
  <c r="I54" i="6" l="1"/>
  <c r="F54" i="6"/>
</calcChain>
</file>

<file path=xl/sharedStrings.xml><?xml version="1.0" encoding="utf-8"?>
<sst xmlns="http://schemas.openxmlformats.org/spreadsheetml/2006/main" count="83" uniqueCount="60">
  <si>
    <t>ΠΕΡΙΓΡΑΦΗ</t>
  </si>
  <si>
    <t>Α/Α</t>
  </si>
  <si>
    <t xml:space="preserve">ΠΙΓΚΑΛ ΤΟΥΑΛΕΤΑΣ </t>
  </si>
  <si>
    <t>ΚΟΝΤΑΡΙ ΓΙΑ ΣΦΟΥΓΓΑΡΙΣΤΡΑ ΟΙΚΙΑΚΗ ΚΑΙ ΣΚΟΥΠΑ ΧΡΩΜΙΟΥ</t>
  </si>
  <si>
    <t>ΣΚΟΥΠΑ ΧΟΡΤΟΥ ΜΕ ΞΥΛΙΝΟ ΚΟΝΤΑΡΙ (ΜΕΓΑΛΗ)</t>
  </si>
  <si>
    <t>ΧΑΡΤΙΚΑ</t>
  </si>
  <si>
    <t>ΣΑΚΟΥΛΕΣ</t>
  </si>
  <si>
    <t>ΑΠΟΡΡΥΠΑΝΤΙΚΑ</t>
  </si>
  <si>
    <t>ΕΙΔΗ ΚΑΘΑΡΙΟΤΗΤΑΣ</t>
  </si>
  <si>
    <t>ΦΑΡΑΣΙ ΜΕ ΚΟΝΤΑΡΙ ΠΛΑΣΤΙΚΟ</t>
  </si>
  <si>
    <t>ΣΦΟΥΓΓΑΡΙ ΠΙΑΤΩΝ ΜΕΓΑΛΟ</t>
  </si>
  <si>
    <t>ΓΑΝΤΙΑ LATEX (ΣΥΣΚΕΥΑΣΙΑ ΤΩΝ 100 ΤΕΜΑΧΙΩΝ)</t>
  </si>
  <si>
    <t>ΓΑΝΤΙΑ ΓΕΝΙΚΗΣ ΧΡΗΣΕΩΣ (ΖΕΥΓΟΣ)</t>
  </si>
  <si>
    <t>ΜΟΝΑΔΑ ΜΕΤΡΗΣΗΣ</t>
  </si>
  <si>
    <t>ΚΙΛΑ</t>
  </si>
  <si>
    <t>ΣΥΣΚ.</t>
  </si>
  <si>
    <t>ΤΕΜ.</t>
  </si>
  <si>
    <t>ΣΦΟΥΓΓΑΡΙΣΤΡΑ ΕΠΑΓΓΕΛΜΑΤΙΚΗ  (ΑΝΤΑΛΛΑΚΤΙΚΟ)</t>
  </si>
  <si>
    <t>ΠΑΝΙ ΚΑΘΑΡΙΣΜΟΥ ΤΥΠΟΥ WETTEX Νο3</t>
  </si>
  <si>
    <t>ΤΙΜΗ ΜΟΝΑΔΑΣ</t>
  </si>
  <si>
    <t>ΦΠΑ 24%</t>
  </si>
  <si>
    <t>ΟΜΑΔΑ Ε</t>
  </si>
  <si>
    <t>ΣΧΟΛΙΚΗ ΕΠΙΤΡΟΠΗ Β/ΘΜΙΑΣ ΕΚΠΑΙΔΕΥΣΗΣ</t>
  </si>
  <si>
    <t>ΔΙΑΦΟΡΑ ΑΝΑΛΩΣΙΜΑ</t>
  </si>
  <si>
    <t>ΣΑΚΟΥΛΕΣ ΑΠΟΡΡΙΜΜΑΤΩΝ (65X90 CM)</t>
  </si>
  <si>
    <t>ΣΑΚΟΥΛΕΣ ΑΠΟΡΡΙΜΜΑΤΩΝ (80X110 CM)</t>
  </si>
  <si>
    <t>ΧΛΩΡΙΝΗ (4 L)</t>
  </si>
  <si>
    <t>ΥΓΡΟ ΓΕΝΙΚΟΥ ΚΑΘΑΡΙΣΜΟΥ (4 L)</t>
  </si>
  <si>
    <t>ΥΓΡΟ ΠΙΑΤΩΝ (4 L)</t>
  </si>
  <si>
    <t>YΓΡΟ ΚΑΘΑΡΙΣΜΟΥ ΤΖΑΜΙΩΝ (4 L)</t>
  </si>
  <si>
    <t>ΑΦΑΙΡΕΤΙΚΟ ΜΕΛΑΝΗΣ (ΔΙΑΒΡΩΤΙΚΟ ΧΡΩΜΑΤΩΝ ΣΠΡΕΪ) (1 L)</t>
  </si>
  <si>
    <t>ΚΟΥΒΑΣ ΠΛΑΣΤΙΚΟΣ ΚΟΜΠΛΕ ΜΕ ΡΟΔΑΚΙΑ (15 L)</t>
  </si>
  <si>
    <t>ΚΑΡΟΤΣΙ ΣΦΟΥΓΓΑΡΙΣΜΑΤΟΣ ΜΕ ΚΟΥΒΑ (25 L)</t>
  </si>
  <si>
    <t>ΣΠΟΓΓΟΣ ΣΥΡΜΑ ΑΝΟΞΕΙΔΩΤΟΣ ΑΣΗΜΙ (ΣΥΣΚΕΥΑΣΙΑ ΤΟΥΛΑΧΙΣΤΟΝ 20 GR)</t>
  </si>
  <si>
    <t>ΠΑΝΙ ΚΑΘΑΡΙΣΜΟΥ ΤΥΠΟΥ WETTEX ΣΕ ΡΟΛΟ (14 M)</t>
  </si>
  <si>
    <t xml:space="preserve">ΧΑΡΤΙ ΥΓΕΙΑΣ WC ΕΠΑΓΓΕΛΜΑΤΙΚΟ (40 Χ 120 GR) </t>
  </si>
  <si>
    <t xml:space="preserve">ΧΑΡΤΙ ΥΓΕΙΑΣ WC ΕΠΑΓΓΕΛΜΑΤΙΚΟ (12 Χ 450 GR) </t>
  </si>
  <si>
    <t>ΧΑΡΤΙ ΥΓΕΙΑΣ WC ΟΙΚΙΑΚΟ (40 Χ 90 GR)</t>
  </si>
  <si>
    <t>ΣΚΟΥΠΑ ΜΕ ΚΟΝΤΑΡΙ, ΒΟΥΡΤΣΑ ΒΙΔΩΤΗ ΜΕΤΡΙΑΣ ΣΚΛΗΡΟΤΗΤΑΣ</t>
  </si>
  <si>
    <t>ΚΑΘΑΡΙΣΤΙΚΟ - ΑΠΟΛΥΜΑΝΤΙΚΟ (4 LΑ)</t>
  </si>
  <si>
    <t>ΧΑΡΤΙ ΚΟΥΖΙΝΑΣ ΡΟΛΟ (450 GR)</t>
  </si>
  <si>
    <t>ΦΠΑ 6%</t>
  </si>
  <si>
    <t>ΣΥΝΟΛΟ ΤΡΙΕΤΙΑΣ ΧΩΡΙΣ ΦΠΑ</t>
  </si>
  <si>
    <t>ΣΥΝΟΛΟ ΤΡΙΕΤΙΑΣ ΜΕ ΦΠΑ</t>
  </si>
  <si>
    <t>ΠΟΣΟΤΗΤΑ ΤΡΙΕΤΙΑΣ</t>
  </si>
  <si>
    <t>ΣΥΝΟΛΑ ΟΜΑΔΑΣ Ε</t>
  </si>
  <si>
    <t>ΑΡΙΘΜΟΣ ΜΕΛΕΤΗΣ: 04/2020</t>
  </si>
  <si>
    <t>ΠΡΟΫΠΟΛΟΓΙΣΜΟΣ:  310.645,22 ΕΥΡΩ</t>
  </si>
  <si>
    <t>ΓΙΑ ΤΡΙΑ (3) ΕΤΗ</t>
  </si>
  <si>
    <t xml:space="preserve">ΓΙΑ ΤΙΣ ΑΝΑΓΚΕΣ ΤΟΥ ΔΗΜΟΥ ΘΕΡΜΑΪΚΟΥ ΚΑΙ ΤΩΝ ΝΟΜΙΚΩΝ ΤΟΥ ΠΡΟΣΩΠΩΝ </t>
  </si>
  <si>
    <t>ΠΡΟΜΗΘΕΙΑ ΕΙΔΩΝ ΚΑΘΑΡΙΟΤΗΤΑΣ – ΕΥΠΡΕΠΙΣΜΟΥ ΚΑΙ ΛΟΙΠΩΝ ΑΝΑΛΩΣΙΜΩΝ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</si>
  <si>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</si>
  <si>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</si>
  <si>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</si>
  <si>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</si>
  <si>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</si>
  <si>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ΕΠΩΝΥΜΙΑ ΕΠΙΧΕΙΡΗΣΗΣ</t>
  </si>
  <si>
    <t xml:space="preserve">Προσφέρω συνολικά για όλα τα προς προμήθεια είδη, το ποσό των: (Αριθμητικώς) .............................. ΕΥΡΩ. </t>
  </si>
  <si>
    <t>και (Ολογράφως): ……………………………………………………………………………………………………..……. ΕΥΡΩ.</t>
  </si>
  <si>
    <t>ΣΥΜΦΩΝΑ ΜΕ ΤΗΝ ΥΠ.ΑΡΙΘΜ.: 20475/400/2020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</si>
</sst>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b/>
      <sz val="8"/>
      <name val="Verdana"/>
      <family val="2"/>
      <charset val="161"/>
    </font>
    <font>
      <i/>
      <sz val="8"/>
      <color theme="1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L18" sqref="L18"/>
    </sheetView>
  </sheetViews>
  <sheetFormatPr defaultRowHeight="10.5" x14ac:dyDescent="0.25"/>
  <cols>
    <col min="1" max="1" width="5" style="1" bestFit="1" customWidth="1"/>
    <col min="2" max="2" width="49.85546875" style="2" customWidth="1"/>
    <col min="3" max="3" width="11.5703125" style="1" customWidth="1"/>
    <col min="4" max="4" width="12" style="1" customWidth="1"/>
    <col min="5" max="5" width="10.85546875" style="1" customWidth="1"/>
    <col min="6" max="6" width="12.7109375" style="1" customWidth="1"/>
    <col min="7" max="7" width="10.28515625" style="1" bestFit="1" customWidth="1"/>
    <col min="8" max="8" width="11.5703125" style="1" bestFit="1" customWidth="1"/>
    <col min="9" max="9" width="14" style="1" customWidth="1"/>
    <col min="10" max="11" width="9.140625" style="2"/>
    <col min="12" max="12" width="15.140625" style="2" customWidth="1"/>
    <col min="13" max="16384" width="9.140625" style="2"/>
  </cols>
  <sheetData>
    <row r="1" spans="1:9" ht="10.5" customHeight="1" x14ac:dyDescent="0.25">
      <c r="C1" s="24"/>
      <c r="D1" s="25"/>
      <c r="E1" s="25"/>
      <c r="F1" s="25"/>
      <c r="G1" s="25"/>
      <c r="H1" s="25"/>
      <c r="I1" s="25"/>
    </row>
    <row r="2" spans="1:9" ht="10.5" customHeight="1" x14ac:dyDescent="0.25">
      <c r="B2" s="28" t="s">
        <v>56</v>
      </c>
      <c r="C2" s="26" t="s">
        <v>50</v>
      </c>
      <c r="D2" s="27"/>
      <c r="E2" s="27"/>
      <c r="F2" s="27"/>
      <c r="G2" s="27"/>
      <c r="H2" s="27"/>
      <c r="I2" s="27"/>
    </row>
    <row r="3" spans="1:9" ht="10.5" customHeight="1" x14ac:dyDescent="0.25">
      <c r="B3" s="29"/>
      <c r="C3" s="26" t="s">
        <v>49</v>
      </c>
      <c r="D3" s="27"/>
      <c r="E3" s="27"/>
      <c r="F3" s="27"/>
      <c r="G3" s="27"/>
      <c r="H3" s="27"/>
      <c r="I3" s="27"/>
    </row>
    <row r="4" spans="1:9" ht="10.5" customHeight="1" x14ac:dyDescent="0.25">
      <c r="B4" s="29"/>
      <c r="C4" s="26" t="s">
        <v>48</v>
      </c>
      <c r="D4" s="27"/>
      <c r="E4" s="27"/>
      <c r="F4" s="27"/>
      <c r="G4" s="27"/>
      <c r="H4" s="27"/>
      <c r="I4" s="27"/>
    </row>
    <row r="5" spans="1:9" ht="10.5" customHeight="1" x14ac:dyDescent="0.25">
      <c r="B5" s="29"/>
      <c r="C5" s="24"/>
      <c r="D5" s="25"/>
      <c r="E5" s="25"/>
      <c r="F5" s="25"/>
      <c r="G5" s="25"/>
      <c r="H5" s="25"/>
      <c r="I5" s="25"/>
    </row>
    <row r="6" spans="1:9" ht="10.5" customHeight="1" x14ac:dyDescent="0.25">
      <c r="B6" s="29"/>
      <c r="C6" s="26" t="s">
        <v>46</v>
      </c>
      <c r="D6" s="27"/>
      <c r="E6" s="27"/>
      <c r="F6" s="27"/>
      <c r="G6" s="27"/>
      <c r="H6" s="27"/>
      <c r="I6" s="27"/>
    </row>
    <row r="7" spans="1:9" ht="10.5" customHeight="1" thickBot="1" x14ac:dyDescent="0.3">
      <c r="B7" s="30"/>
      <c r="C7" s="26" t="s">
        <v>47</v>
      </c>
      <c r="D7" s="27"/>
      <c r="E7" s="27"/>
      <c r="F7" s="27"/>
      <c r="G7" s="27"/>
      <c r="H7" s="27"/>
      <c r="I7" s="27"/>
    </row>
    <row r="8" spans="1:9" ht="10.5" customHeight="1" x14ac:dyDescent="0.25">
      <c r="B8" s="21"/>
      <c r="C8" s="26"/>
      <c r="D8" s="25"/>
      <c r="E8" s="25"/>
      <c r="F8" s="25"/>
      <c r="G8" s="25"/>
      <c r="H8" s="25"/>
      <c r="I8" s="25"/>
    </row>
    <row r="9" spans="1:9" ht="10.5" customHeight="1" x14ac:dyDescent="0.25">
      <c r="B9" s="26" t="s">
        <v>51</v>
      </c>
      <c r="C9" s="27"/>
      <c r="D9" s="27"/>
      <c r="E9" s="27"/>
      <c r="F9" s="27"/>
      <c r="G9" s="27"/>
      <c r="H9" s="27"/>
      <c r="I9" s="27"/>
    </row>
    <row r="10" spans="1:9" ht="10.5" customHeight="1" x14ac:dyDescent="0.25">
      <c r="B10" s="26" t="s">
        <v>52</v>
      </c>
      <c r="C10" s="27"/>
      <c r="D10" s="27"/>
      <c r="E10" s="27"/>
      <c r="F10" s="27"/>
      <c r="G10" s="27"/>
      <c r="H10" s="27"/>
      <c r="I10" s="27"/>
    </row>
    <row r="11" spans="1:9" ht="10.5" customHeight="1" x14ac:dyDescent="0.25">
      <c r="B11" s="26"/>
      <c r="C11" s="27"/>
      <c r="D11" s="27"/>
      <c r="E11" s="27"/>
      <c r="F11" s="27"/>
      <c r="G11" s="27"/>
      <c r="H11" s="27"/>
      <c r="I11" s="27"/>
    </row>
    <row r="12" spans="1:9" ht="10.5" customHeight="1" x14ac:dyDescent="0.25">
      <c r="B12" s="26" t="s">
        <v>53</v>
      </c>
      <c r="C12" s="27"/>
      <c r="D12" s="27"/>
      <c r="E12" s="27"/>
      <c r="F12" s="27"/>
      <c r="G12" s="27"/>
      <c r="H12" s="27"/>
      <c r="I12" s="27"/>
    </row>
    <row r="13" spans="1:9" ht="10.5" customHeight="1" x14ac:dyDescent="0.25">
      <c r="B13" s="26" t="s">
        <v>59</v>
      </c>
      <c r="C13" s="27"/>
      <c r="D13" s="27"/>
      <c r="E13" s="27"/>
      <c r="F13" s="27"/>
      <c r="G13" s="27"/>
      <c r="H13" s="27"/>
      <c r="I13" s="27"/>
    </row>
    <row r="14" spans="1:9" ht="10.5" customHeight="1" x14ac:dyDescent="0.25">
      <c r="B14" s="31"/>
      <c r="C14" s="32"/>
      <c r="D14" s="32"/>
      <c r="E14" s="32"/>
      <c r="F14" s="32"/>
      <c r="G14" s="32"/>
      <c r="H14" s="32"/>
      <c r="I14" s="32"/>
    </row>
    <row r="15" spans="1:9" ht="10.5" customHeight="1" x14ac:dyDescent="0.25">
      <c r="A15" s="26" t="s">
        <v>21</v>
      </c>
      <c r="B15" s="25"/>
      <c r="C15" s="25"/>
      <c r="D15" s="25"/>
      <c r="E15" s="25"/>
      <c r="F15" s="25"/>
      <c r="G15" s="25"/>
      <c r="H15" s="25"/>
      <c r="I15" s="25"/>
    </row>
    <row r="16" spans="1:9" ht="10.5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</row>
    <row r="17" spans="1:9" ht="31.5" x14ac:dyDescent="0.25">
      <c r="A17" s="3" t="s">
        <v>1</v>
      </c>
      <c r="B17" s="3" t="s">
        <v>0</v>
      </c>
      <c r="C17" s="3" t="s">
        <v>13</v>
      </c>
      <c r="D17" s="4" t="s">
        <v>44</v>
      </c>
      <c r="E17" s="4" t="s">
        <v>19</v>
      </c>
      <c r="F17" s="4" t="s">
        <v>42</v>
      </c>
      <c r="G17" s="4" t="s">
        <v>41</v>
      </c>
      <c r="H17" s="4" t="s">
        <v>20</v>
      </c>
      <c r="I17" s="4" t="s">
        <v>43</v>
      </c>
    </row>
    <row r="18" spans="1:9" x14ac:dyDescent="0.25">
      <c r="A18" s="3"/>
      <c r="B18" s="5" t="s">
        <v>5</v>
      </c>
      <c r="C18" s="3"/>
      <c r="D18" s="4"/>
      <c r="E18" s="6"/>
      <c r="F18" s="6"/>
      <c r="G18" s="6"/>
      <c r="H18" s="6"/>
      <c r="I18" s="6"/>
    </row>
    <row r="19" spans="1:9" x14ac:dyDescent="0.25">
      <c r="A19" s="3">
        <v>1</v>
      </c>
      <c r="B19" s="8" t="s">
        <v>36</v>
      </c>
      <c r="C19" s="6" t="s">
        <v>15</v>
      </c>
      <c r="D19" s="9">
        <v>300</v>
      </c>
      <c r="E19" s="7"/>
      <c r="F19" s="10">
        <f>D19*E19</f>
        <v>0</v>
      </c>
      <c r="G19" s="10"/>
      <c r="H19" s="10">
        <f>0.24*F19</f>
        <v>0</v>
      </c>
      <c r="I19" s="10">
        <f>F19+H19</f>
        <v>0</v>
      </c>
    </row>
    <row r="20" spans="1:9" x14ac:dyDescent="0.25">
      <c r="A20" s="3">
        <v>2</v>
      </c>
      <c r="B20" s="11" t="s">
        <v>35</v>
      </c>
      <c r="C20" s="6" t="s">
        <v>15</v>
      </c>
      <c r="D20" s="9">
        <v>1800</v>
      </c>
      <c r="E20" s="7"/>
      <c r="F20" s="10">
        <f t="shared" ref="F20:F52" si="0">D20*E20</f>
        <v>0</v>
      </c>
      <c r="G20" s="10"/>
      <c r="H20" s="10">
        <f t="shared" ref="H20:H48" si="1">0.24*F20</f>
        <v>0</v>
      </c>
      <c r="I20" s="10">
        <f t="shared" ref="I20:I48" si="2">F20+H20</f>
        <v>0</v>
      </c>
    </row>
    <row r="21" spans="1:9" x14ac:dyDescent="0.25">
      <c r="A21" s="15">
        <v>3</v>
      </c>
      <c r="B21" s="11" t="s">
        <v>37</v>
      </c>
      <c r="C21" s="6" t="s">
        <v>15</v>
      </c>
      <c r="D21" s="9">
        <v>300</v>
      </c>
      <c r="E21" s="7"/>
      <c r="F21" s="10">
        <f t="shared" si="0"/>
        <v>0</v>
      </c>
      <c r="G21" s="10"/>
      <c r="H21" s="10">
        <f t="shared" si="1"/>
        <v>0</v>
      </c>
      <c r="I21" s="10">
        <f t="shared" si="2"/>
        <v>0</v>
      </c>
    </row>
    <row r="22" spans="1:9" x14ac:dyDescent="0.25">
      <c r="A22" s="15">
        <v>4</v>
      </c>
      <c r="B22" s="8" t="s">
        <v>40</v>
      </c>
      <c r="C22" s="16" t="s">
        <v>16</v>
      </c>
      <c r="D22" s="9">
        <v>12600</v>
      </c>
      <c r="E22" s="7"/>
      <c r="F22" s="10">
        <f t="shared" si="0"/>
        <v>0</v>
      </c>
      <c r="G22" s="10"/>
      <c r="H22" s="10">
        <f t="shared" si="1"/>
        <v>0</v>
      </c>
      <c r="I22" s="10">
        <f t="shared" si="2"/>
        <v>0</v>
      </c>
    </row>
    <row r="23" spans="1:9" x14ac:dyDescent="0.25">
      <c r="A23" s="6"/>
      <c r="B23" s="12"/>
      <c r="C23" s="13"/>
      <c r="D23" s="9"/>
      <c r="E23" s="7"/>
      <c r="F23" s="10"/>
      <c r="G23" s="10"/>
      <c r="H23" s="10"/>
      <c r="I23" s="10"/>
    </row>
    <row r="24" spans="1:9" x14ac:dyDescent="0.25">
      <c r="A24" s="6"/>
      <c r="B24" s="14" t="s">
        <v>6</v>
      </c>
      <c r="C24" s="13"/>
      <c r="D24" s="9"/>
      <c r="E24" s="7"/>
      <c r="F24" s="10"/>
      <c r="G24" s="10"/>
      <c r="H24" s="10"/>
      <c r="I24" s="10"/>
    </row>
    <row r="25" spans="1:9" x14ac:dyDescent="0.25">
      <c r="A25" s="15">
        <v>5</v>
      </c>
      <c r="B25" s="8" t="s">
        <v>24</v>
      </c>
      <c r="C25" s="16" t="s">
        <v>14</v>
      </c>
      <c r="D25" s="9">
        <v>2100</v>
      </c>
      <c r="E25" s="7"/>
      <c r="F25" s="10">
        <f t="shared" si="0"/>
        <v>0</v>
      </c>
      <c r="G25" s="10"/>
      <c r="H25" s="10">
        <f t="shared" si="1"/>
        <v>0</v>
      </c>
      <c r="I25" s="10">
        <f t="shared" si="2"/>
        <v>0</v>
      </c>
    </row>
    <row r="26" spans="1:9" x14ac:dyDescent="0.25">
      <c r="A26" s="15">
        <v>6</v>
      </c>
      <c r="B26" s="8" t="s">
        <v>25</v>
      </c>
      <c r="C26" s="6" t="s">
        <v>14</v>
      </c>
      <c r="D26" s="9">
        <v>4200</v>
      </c>
      <c r="E26" s="7"/>
      <c r="F26" s="10">
        <f t="shared" si="0"/>
        <v>0</v>
      </c>
      <c r="G26" s="10"/>
      <c r="H26" s="10">
        <f t="shared" si="1"/>
        <v>0</v>
      </c>
      <c r="I26" s="10">
        <f t="shared" si="2"/>
        <v>0</v>
      </c>
    </row>
    <row r="27" spans="1:9" x14ac:dyDescent="0.25">
      <c r="A27" s="6"/>
      <c r="B27" s="12"/>
      <c r="C27" s="13"/>
      <c r="D27" s="9"/>
      <c r="E27" s="7"/>
      <c r="F27" s="10"/>
      <c r="G27" s="10"/>
      <c r="H27" s="10"/>
      <c r="I27" s="10"/>
    </row>
    <row r="28" spans="1:9" x14ac:dyDescent="0.25">
      <c r="A28" s="6"/>
      <c r="B28" s="14" t="s">
        <v>7</v>
      </c>
      <c r="C28" s="13"/>
      <c r="D28" s="9"/>
      <c r="E28" s="7"/>
      <c r="F28" s="10"/>
      <c r="G28" s="10"/>
      <c r="H28" s="10"/>
      <c r="I28" s="10"/>
    </row>
    <row r="29" spans="1:9" x14ac:dyDescent="0.25">
      <c r="A29" s="15">
        <v>7</v>
      </c>
      <c r="B29" s="8" t="s">
        <v>39</v>
      </c>
      <c r="C29" s="16" t="s">
        <v>16</v>
      </c>
      <c r="D29" s="9">
        <v>660</v>
      </c>
      <c r="E29" s="7"/>
      <c r="F29" s="10">
        <f t="shared" si="0"/>
        <v>0</v>
      </c>
      <c r="G29" s="10"/>
      <c r="H29" s="10">
        <f t="shared" si="1"/>
        <v>0</v>
      </c>
      <c r="I29" s="10">
        <f t="shared" si="2"/>
        <v>0</v>
      </c>
    </row>
    <row r="30" spans="1:9" x14ac:dyDescent="0.25">
      <c r="A30" s="15">
        <v>8</v>
      </c>
      <c r="B30" s="8" t="s">
        <v>26</v>
      </c>
      <c r="C30" s="16" t="s">
        <v>16</v>
      </c>
      <c r="D30" s="9">
        <v>1260</v>
      </c>
      <c r="E30" s="7"/>
      <c r="F30" s="10">
        <f t="shared" si="0"/>
        <v>0</v>
      </c>
      <c r="G30" s="10">
        <f>0.06*F30</f>
        <v>0</v>
      </c>
      <c r="H30" s="10"/>
      <c r="I30" s="10">
        <f>F30+G30</f>
        <v>0</v>
      </c>
    </row>
    <row r="31" spans="1:9" x14ac:dyDescent="0.25">
      <c r="A31" s="15">
        <v>9</v>
      </c>
      <c r="B31" s="8" t="s">
        <v>27</v>
      </c>
      <c r="C31" s="16" t="s">
        <v>16</v>
      </c>
      <c r="D31" s="9">
        <v>900</v>
      </c>
      <c r="E31" s="7"/>
      <c r="F31" s="10">
        <f t="shared" si="0"/>
        <v>0</v>
      </c>
      <c r="G31" s="10"/>
      <c r="H31" s="10">
        <f t="shared" si="1"/>
        <v>0</v>
      </c>
      <c r="I31" s="10">
        <f t="shared" si="2"/>
        <v>0</v>
      </c>
    </row>
    <row r="32" spans="1:9" x14ac:dyDescent="0.25">
      <c r="A32" s="15">
        <v>10</v>
      </c>
      <c r="B32" s="8" t="s">
        <v>28</v>
      </c>
      <c r="C32" s="16" t="s">
        <v>16</v>
      </c>
      <c r="D32" s="9">
        <v>60</v>
      </c>
      <c r="E32" s="7"/>
      <c r="F32" s="10">
        <f t="shared" si="0"/>
        <v>0</v>
      </c>
      <c r="G32" s="10"/>
      <c r="H32" s="10">
        <f t="shared" si="1"/>
        <v>0</v>
      </c>
      <c r="I32" s="10">
        <f t="shared" si="2"/>
        <v>0</v>
      </c>
    </row>
    <row r="33" spans="1:9" x14ac:dyDescent="0.25">
      <c r="A33" s="15">
        <v>11</v>
      </c>
      <c r="B33" s="8" t="s">
        <v>29</v>
      </c>
      <c r="C33" s="16" t="s">
        <v>16</v>
      </c>
      <c r="D33" s="9">
        <v>210</v>
      </c>
      <c r="E33" s="7"/>
      <c r="F33" s="10">
        <f t="shared" si="0"/>
        <v>0</v>
      </c>
      <c r="G33" s="10"/>
      <c r="H33" s="10">
        <f t="shared" si="1"/>
        <v>0</v>
      </c>
      <c r="I33" s="10">
        <f t="shared" si="2"/>
        <v>0</v>
      </c>
    </row>
    <row r="34" spans="1:9" ht="21" x14ac:dyDescent="0.25">
      <c r="A34" s="15">
        <v>12</v>
      </c>
      <c r="B34" s="8" t="s">
        <v>30</v>
      </c>
      <c r="C34" s="6" t="s">
        <v>16</v>
      </c>
      <c r="D34" s="9">
        <v>90</v>
      </c>
      <c r="E34" s="7"/>
      <c r="F34" s="10">
        <f t="shared" si="0"/>
        <v>0</v>
      </c>
      <c r="G34" s="10"/>
      <c r="H34" s="10">
        <f t="shared" si="1"/>
        <v>0</v>
      </c>
      <c r="I34" s="10">
        <f t="shared" si="2"/>
        <v>0</v>
      </c>
    </row>
    <row r="35" spans="1:9" x14ac:dyDescent="0.25">
      <c r="A35" s="15"/>
      <c r="B35" s="8"/>
      <c r="C35" s="16"/>
      <c r="D35" s="9"/>
      <c r="E35" s="7"/>
      <c r="F35" s="10"/>
      <c r="G35" s="10"/>
      <c r="H35" s="10"/>
      <c r="I35" s="10"/>
    </row>
    <row r="36" spans="1:9" x14ac:dyDescent="0.25">
      <c r="A36" s="6"/>
      <c r="B36" s="14" t="s">
        <v>8</v>
      </c>
      <c r="C36" s="13"/>
      <c r="D36" s="9"/>
      <c r="E36" s="7"/>
      <c r="F36" s="10"/>
      <c r="G36" s="10"/>
      <c r="H36" s="10"/>
      <c r="I36" s="10"/>
    </row>
    <row r="37" spans="1:9" x14ac:dyDescent="0.25">
      <c r="A37" s="15">
        <v>13</v>
      </c>
      <c r="B37" s="8" t="s">
        <v>2</v>
      </c>
      <c r="C37" s="16" t="s">
        <v>16</v>
      </c>
      <c r="D37" s="9">
        <v>150</v>
      </c>
      <c r="E37" s="7"/>
      <c r="F37" s="10">
        <f t="shared" si="0"/>
        <v>0</v>
      </c>
      <c r="G37" s="10"/>
      <c r="H37" s="10">
        <f t="shared" si="1"/>
        <v>0</v>
      </c>
      <c r="I37" s="10">
        <f t="shared" si="2"/>
        <v>0</v>
      </c>
    </row>
    <row r="38" spans="1:9" x14ac:dyDescent="0.25">
      <c r="A38" s="15">
        <v>14</v>
      </c>
      <c r="B38" s="8" t="s">
        <v>31</v>
      </c>
      <c r="C38" s="16" t="s">
        <v>16</v>
      </c>
      <c r="D38" s="9">
        <v>45</v>
      </c>
      <c r="E38" s="7"/>
      <c r="F38" s="10">
        <f t="shared" si="0"/>
        <v>0</v>
      </c>
      <c r="G38" s="10"/>
      <c r="H38" s="10">
        <f t="shared" si="1"/>
        <v>0</v>
      </c>
      <c r="I38" s="10">
        <f t="shared" si="2"/>
        <v>0</v>
      </c>
    </row>
    <row r="39" spans="1:9" x14ac:dyDescent="0.25">
      <c r="A39" s="15">
        <v>15</v>
      </c>
      <c r="B39" s="8" t="s">
        <v>32</v>
      </c>
      <c r="C39" s="16" t="s">
        <v>16</v>
      </c>
      <c r="D39" s="9">
        <v>45</v>
      </c>
      <c r="E39" s="7"/>
      <c r="F39" s="10">
        <f t="shared" si="0"/>
        <v>0</v>
      </c>
      <c r="G39" s="10"/>
      <c r="H39" s="10">
        <f t="shared" si="1"/>
        <v>0</v>
      </c>
      <c r="I39" s="10">
        <f t="shared" si="2"/>
        <v>0</v>
      </c>
    </row>
    <row r="40" spans="1:9" x14ac:dyDescent="0.25">
      <c r="A40" s="15">
        <v>16</v>
      </c>
      <c r="B40" s="8" t="s">
        <v>17</v>
      </c>
      <c r="C40" s="16" t="s">
        <v>16</v>
      </c>
      <c r="D40" s="9">
        <v>240</v>
      </c>
      <c r="E40" s="7"/>
      <c r="F40" s="10">
        <f t="shared" si="0"/>
        <v>0</v>
      </c>
      <c r="G40" s="10"/>
      <c r="H40" s="10">
        <f t="shared" si="1"/>
        <v>0</v>
      </c>
      <c r="I40" s="10">
        <f t="shared" si="2"/>
        <v>0</v>
      </c>
    </row>
    <row r="41" spans="1:9" ht="21" x14ac:dyDescent="0.25">
      <c r="A41" s="15">
        <v>17</v>
      </c>
      <c r="B41" s="8" t="s">
        <v>3</v>
      </c>
      <c r="C41" s="16" t="s">
        <v>16</v>
      </c>
      <c r="D41" s="9">
        <v>420</v>
      </c>
      <c r="E41" s="7"/>
      <c r="F41" s="10">
        <f t="shared" si="0"/>
        <v>0</v>
      </c>
      <c r="G41" s="10"/>
      <c r="H41" s="10">
        <f t="shared" si="1"/>
        <v>0</v>
      </c>
      <c r="I41" s="10">
        <f t="shared" si="2"/>
        <v>0</v>
      </c>
    </row>
    <row r="42" spans="1:9" ht="21" x14ac:dyDescent="0.25">
      <c r="A42" s="15">
        <v>18</v>
      </c>
      <c r="B42" s="8" t="s">
        <v>38</v>
      </c>
      <c r="C42" s="16" t="s">
        <v>16</v>
      </c>
      <c r="D42" s="9">
        <v>240</v>
      </c>
      <c r="E42" s="7"/>
      <c r="F42" s="10">
        <f t="shared" si="0"/>
        <v>0</v>
      </c>
      <c r="G42" s="10"/>
      <c r="H42" s="10">
        <f t="shared" si="1"/>
        <v>0</v>
      </c>
      <c r="I42" s="10">
        <f t="shared" si="2"/>
        <v>0</v>
      </c>
    </row>
    <row r="43" spans="1:9" x14ac:dyDescent="0.25">
      <c r="A43" s="15">
        <v>19</v>
      </c>
      <c r="B43" s="8" t="s">
        <v>4</v>
      </c>
      <c r="C43" s="16" t="s">
        <v>16</v>
      </c>
      <c r="D43" s="9">
        <v>90</v>
      </c>
      <c r="E43" s="7"/>
      <c r="F43" s="10">
        <f t="shared" si="0"/>
        <v>0</v>
      </c>
      <c r="G43" s="10"/>
      <c r="H43" s="10">
        <f t="shared" si="1"/>
        <v>0</v>
      </c>
      <c r="I43" s="10">
        <f t="shared" si="2"/>
        <v>0</v>
      </c>
    </row>
    <row r="44" spans="1:9" x14ac:dyDescent="0.25">
      <c r="A44" s="15">
        <v>20</v>
      </c>
      <c r="B44" s="8" t="s">
        <v>9</v>
      </c>
      <c r="C44" s="16" t="s">
        <v>16</v>
      </c>
      <c r="D44" s="9">
        <v>120</v>
      </c>
      <c r="E44" s="7"/>
      <c r="F44" s="10">
        <f t="shared" si="0"/>
        <v>0</v>
      </c>
      <c r="G44" s="10"/>
      <c r="H44" s="10">
        <f t="shared" si="1"/>
        <v>0</v>
      </c>
      <c r="I44" s="10">
        <f t="shared" si="2"/>
        <v>0</v>
      </c>
    </row>
    <row r="45" spans="1:9" x14ac:dyDescent="0.25">
      <c r="A45" s="15">
        <v>21</v>
      </c>
      <c r="B45" s="8" t="s">
        <v>10</v>
      </c>
      <c r="C45" s="16" t="s">
        <v>16</v>
      </c>
      <c r="D45" s="9">
        <v>900</v>
      </c>
      <c r="E45" s="7"/>
      <c r="F45" s="10">
        <f t="shared" si="0"/>
        <v>0</v>
      </c>
      <c r="G45" s="10"/>
      <c r="H45" s="10">
        <f t="shared" si="1"/>
        <v>0</v>
      </c>
      <c r="I45" s="10">
        <f t="shared" si="2"/>
        <v>0</v>
      </c>
    </row>
    <row r="46" spans="1:9" ht="21" x14ac:dyDescent="0.25">
      <c r="A46" s="15">
        <v>22</v>
      </c>
      <c r="B46" s="8" t="s">
        <v>33</v>
      </c>
      <c r="C46" s="16" t="s">
        <v>16</v>
      </c>
      <c r="D46" s="9">
        <v>60</v>
      </c>
      <c r="E46" s="7"/>
      <c r="F46" s="10">
        <f t="shared" si="0"/>
        <v>0</v>
      </c>
      <c r="G46" s="10"/>
      <c r="H46" s="10">
        <f t="shared" si="1"/>
        <v>0</v>
      </c>
      <c r="I46" s="10">
        <f t="shared" si="2"/>
        <v>0</v>
      </c>
    </row>
    <row r="47" spans="1:9" x14ac:dyDescent="0.25">
      <c r="A47" s="15">
        <v>23</v>
      </c>
      <c r="B47" s="8" t="s">
        <v>34</v>
      </c>
      <c r="C47" s="16" t="s">
        <v>16</v>
      </c>
      <c r="D47" s="9">
        <v>900</v>
      </c>
      <c r="E47" s="7"/>
      <c r="F47" s="10">
        <f t="shared" si="0"/>
        <v>0</v>
      </c>
      <c r="G47" s="10"/>
      <c r="H47" s="10">
        <f t="shared" si="1"/>
        <v>0</v>
      </c>
      <c r="I47" s="10">
        <f t="shared" si="2"/>
        <v>0</v>
      </c>
    </row>
    <row r="48" spans="1:9" x14ac:dyDescent="0.25">
      <c r="A48" s="15">
        <v>24</v>
      </c>
      <c r="B48" s="8" t="s">
        <v>18</v>
      </c>
      <c r="C48" s="6" t="s">
        <v>16</v>
      </c>
      <c r="D48" s="9">
        <v>240</v>
      </c>
      <c r="E48" s="7"/>
      <c r="F48" s="10">
        <f t="shared" si="0"/>
        <v>0</v>
      </c>
      <c r="G48" s="10"/>
      <c r="H48" s="10">
        <f t="shared" si="1"/>
        <v>0</v>
      </c>
      <c r="I48" s="10">
        <f t="shared" si="2"/>
        <v>0</v>
      </c>
    </row>
    <row r="49" spans="1:9" x14ac:dyDescent="0.25">
      <c r="A49" s="6"/>
      <c r="B49" s="12"/>
      <c r="C49" s="13"/>
      <c r="D49" s="9"/>
      <c r="E49" s="7"/>
      <c r="F49" s="10"/>
      <c r="G49" s="10"/>
      <c r="H49" s="10"/>
      <c r="I49" s="10"/>
    </row>
    <row r="50" spans="1:9" x14ac:dyDescent="0.25">
      <c r="A50" s="6"/>
      <c r="B50" s="14" t="s">
        <v>23</v>
      </c>
      <c r="C50" s="13"/>
      <c r="D50" s="9"/>
      <c r="E50" s="7"/>
      <c r="F50" s="10"/>
      <c r="G50" s="10"/>
      <c r="H50" s="10"/>
      <c r="I50" s="10"/>
    </row>
    <row r="51" spans="1:9" x14ac:dyDescent="0.25">
      <c r="A51" s="15">
        <v>25</v>
      </c>
      <c r="B51" s="8" t="s">
        <v>11</v>
      </c>
      <c r="C51" s="16" t="s">
        <v>15</v>
      </c>
      <c r="D51" s="9">
        <v>450</v>
      </c>
      <c r="E51" s="7"/>
      <c r="F51" s="10">
        <f t="shared" si="0"/>
        <v>0</v>
      </c>
      <c r="G51" s="10">
        <f>0.06*F51</f>
        <v>0</v>
      </c>
      <c r="H51" s="10"/>
      <c r="I51" s="10">
        <f>F51+G51</f>
        <v>0</v>
      </c>
    </row>
    <row r="52" spans="1:9" x14ac:dyDescent="0.25">
      <c r="A52" s="15">
        <v>26</v>
      </c>
      <c r="B52" s="8" t="s">
        <v>12</v>
      </c>
      <c r="C52" s="16" t="s">
        <v>16</v>
      </c>
      <c r="D52" s="9">
        <v>150</v>
      </c>
      <c r="E52" s="7"/>
      <c r="F52" s="10">
        <f t="shared" si="0"/>
        <v>0</v>
      </c>
      <c r="G52" s="10">
        <f>0.06*F52</f>
        <v>0</v>
      </c>
      <c r="H52" s="10"/>
      <c r="I52" s="10">
        <f>F52+G52</f>
        <v>0</v>
      </c>
    </row>
    <row r="53" spans="1:9" x14ac:dyDescent="0.25">
      <c r="A53" s="6"/>
      <c r="B53" s="17"/>
      <c r="C53" s="6"/>
      <c r="D53" s="6"/>
      <c r="E53" s="6"/>
      <c r="F53" s="23"/>
      <c r="G53" s="23"/>
      <c r="H53" s="23"/>
      <c r="I53" s="23"/>
    </row>
    <row r="54" spans="1:9" x14ac:dyDescent="0.25">
      <c r="A54" s="4"/>
      <c r="B54" s="14" t="s">
        <v>45</v>
      </c>
      <c r="C54" s="4"/>
      <c r="D54" s="4"/>
      <c r="E54" s="4"/>
      <c r="F54" s="18">
        <f>SUM(F19:F52)</f>
        <v>0</v>
      </c>
      <c r="G54" s="19"/>
      <c r="H54" s="19"/>
      <c r="I54" s="18">
        <f>SUM(I19:I52)</f>
        <v>0</v>
      </c>
    </row>
    <row r="55" spans="1:9" x14ac:dyDescent="0.25">
      <c r="A55" s="6"/>
      <c r="B55" s="17"/>
      <c r="C55" s="6"/>
      <c r="D55" s="6"/>
      <c r="E55" s="6"/>
      <c r="F55" s="6"/>
      <c r="G55" s="17"/>
      <c r="H55" s="17"/>
      <c r="I55" s="17"/>
    </row>
    <row r="57" spans="1:9" ht="10.5" customHeight="1" x14ac:dyDescent="0.25"/>
    <row r="58" spans="1:9" ht="10.5" customHeight="1" x14ac:dyDescent="0.25">
      <c r="A58" s="37" t="s">
        <v>57</v>
      </c>
      <c r="B58" s="38"/>
      <c r="C58" s="38"/>
      <c r="D58" s="38"/>
      <c r="E58" s="38"/>
      <c r="F58" s="38"/>
      <c r="G58" s="38"/>
      <c r="H58" s="20"/>
      <c r="I58" s="22"/>
    </row>
    <row r="59" spans="1:9" ht="10.5" customHeight="1" x14ac:dyDescent="0.25">
      <c r="A59" s="37" t="s">
        <v>58</v>
      </c>
      <c r="B59" s="38"/>
      <c r="C59" s="38"/>
      <c r="D59" s="38"/>
      <c r="E59" s="38"/>
      <c r="F59" s="38"/>
      <c r="G59" s="38"/>
      <c r="H59" s="20"/>
      <c r="I59" s="22"/>
    </row>
    <row r="60" spans="1:9" ht="10.5" customHeight="1" x14ac:dyDescent="0.25">
      <c r="A60" s="35"/>
      <c r="B60" s="32"/>
      <c r="C60" s="32"/>
      <c r="D60" s="32"/>
      <c r="E60" s="32"/>
      <c r="F60" s="32"/>
      <c r="G60" s="32"/>
      <c r="H60" s="20"/>
      <c r="I60" s="22"/>
    </row>
    <row r="61" spans="1:9" ht="10.5" customHeight="1" x14ac:dyDescent="0.25">
      <c r="A61" s="20"/>
      <c r="B61" s="21"/>
      <c r="C61" s="20"/>
      <c r="D61" s="20"/>
      <c r="E61" s="22"/>
      <c r="F61" s="22"/>
      <c r="G61" s="20"/>
      <c r="H61" s="20"/>
      <c r="I61" s="22"/>
    </row>
    <row r="62" spans="1:9" ht="10.5" customHeight="1" x14ac:dyDescent="0.25">
      <c r="A62" s="20"/>
      <c r="B62" s="21"/>
      <c r="C62" s="20"/>
      <c r="D62" s="20"/>
      <c r="E62" s="36" t="s">
        <v>54</v>
      </c>
      <c r="F62" s="27"/>
      <c r="G62" s="27"/>
      <c r="H62" s="27"/>
      <c r="I62" s="27"/>
    </row>
    <row r="63" spans="1:9" ht="10.5" customHeight="1" x14ac:dyDescent="0.25">
      <c r="A63" s="20"/>
      <c r="B63" s="21"/>
      <c r="C63" s="20"/>
      <c r="D63" s="20"/>
      <c r="E63" s="36" t="s">
        <v>55</v>
      </c>
      <c r="F63" s="27"/>
      <c r="G63" s="27"/>
      <c r="H63" s="27"/>
      <c r="I63" s="27"/>
    </row>
    <row r="64" spans="1:9" ht="10.5" customHeight="1" x14ac:dyDescent="0.25">
      <c r="A64" s="20"/>
      <c r="B64" s="21"/>
      <c r="C64" s="20"/>
      <c r="D64" s="20"/>
      <c r="E64" s="25"/>
      <c r="F64" s="25"/>
      <c r="G64" s="25"/>
      <c r="H64" s="25"/>
      <c r="I64" s="25"/>
    </row>
    <row r="65" spans="1:9" ht="10.5" customHeight="1" x14ac:dyDescent="0.25">
      <c r="A65" s="20"/>
      <c r="B65" s="21"/>
      <c r="C65" s="20"/>
      <c r="D65" s="20"/>
      <c r="E65" s="25"/>
      <c r="F65" s="25"/>
      <c r="G65" s="25"/>
      <c r="H65" s="25"/>
      <c r="I65" s="25"/>
    </row>
    <row r="66" spans="1:9" x14ac:dyDescent="0.25">
      <c r="A66" s="20"/>
      <c r="B66" s="21"/>
      <c r="C66" s="20"/>
      <c r="D66" s="20"/>
      <c r="E66" s="25"/>
      <c r="F66" s="25"/>
      <c r="G66" s="25"/>
      <c r="H66" s="25"/>
      <c r="I66" s="25"/>
    </row>
    <row r="67" spans="1:9" x14ac:dyDescent="0.25">
      <c r="A67" s="20"/>
      <c r="B67" s="21"/>
      <c r="C67" s="20"/>
      <c r="D67" s="20"/>
      <c r="E67" s="25"/>
      <c r="F67" s="25"/>
      <c r="G67" s="25"/>
      <c r="H67" s="25"/>
      <c r="I67" s="25"/>
    </row>
  </sheetData>
  <mergeCells count="22">
    <mergeCell ref="A15:I15"/>
    <mergeCell ref="A16:I16"/>
    <mergeCell ref="A60:G60"/>
    <mergeCell ref="E62:I62"/>
    <mergeCell ref="E63:I67"/>
    <mergeCell ref="A58:G58"/>
    <mergeCell ref="A59:G59"/>
    <mergeCell ref="B14:I14"/>
    <mergeCell ref="C6:I6"/>
    <mergeCell ref="C7:I7"/>
    <mergeCell ref="B9:I9"/>
    <mergeCell ref="B10:I10"/>
    <mergeCell ref="B2:B7"/>
    <mergeCell ref="C8:I8"/>
    <mergeCell ref="B11:I11"/>
    <mergeCell ref="B12:I12"/>
    <mergeCell ref="B13:I13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9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ΕΝΤΥΠΑ ΟΙΚ. ΠΡΟΣΦΟΡΑΣ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Thermaikos-16</cp:lastModifiedBy>
  <cp:lastPrinted>2020-09-02T07:29:52Z</cp:lastPrinted>
  <dcterms:created xsi:type="dcterms:W3CDTF">2020-02-03T09:31:00Z</dcterms:created>
  <dcterms:modified xsi:type="dcterms:W3CDTF">2020-11-30T08:02:09Z</dcterms:modified>
</cp:coreProperties>
</file>